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19410" windowHeight="11760"/>
  </bookViews>
  <sheets>
    <sheet name="1-4 класс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32" i="1" l="1"/>
  <c r="I32" i="1"/>
  <c r="J32" i="1"/>
  <c r="G32" i="1"/>
  <c r="H22" i="1"/>
  <c r="I22" i="1"/>
  <c r="J22" i="1"/>
  <c r="G22" i="1"/>
</calcChain>
</file>

<file path=xl/sharedStrings.xml><?xml version="1.0" encoding="utf-8"?>
<sst xmlns="http://schemas.openxmlformats.org/spreadsheetml/2006/main" count="68" uniqueCount="42">
  <si>
    <t xml:space="preserve">Хлеб пшеничный </t>
  </si>
  <si>
    <t>Школа</t>
  </si>
  <si>
    <t>№ РЕЦЕПТА</t>
  </si>
  <si>
    <t>ПРИЕМ ПИЩИ</t>
  </si>
  <si>
    <t>РАЗДЕЛ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</si>
  <si>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</si>
  <si>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</si>
  <si>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</si>
  <si>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</si>
  <si>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</si>
  <si>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</si>
  <si>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</si>
  <si>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день</t>
  </si>
  <si>
    <t>МЕНЮ № 1</t>
  </si>
  <si>
    <t>ЗАВТРАК</t>
  </si>
  <si>
    <t>горячее блюдо</t>
  </si>
  <si>
    <t>горячий 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</si>
  <si>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</si>
  <si>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</si>
  <si>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</si>
  <si>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</si>
  <si>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</si>
  <si>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</si>
  <si>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</si>
  <si>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МЕНЮ № 2 ( дети с ОВЗ и инвалиды)</t>
  </si>
  <si>
    <t>1-4 классы</t>
  </si>
  <si>
    <t>МКОУ " СОШ " п. Николаевка  ПГО</t>
  </si>
  <si>
    <t>Молоко 2,5%</t>
  </si>
  <si>
    <t>Макароны отварные с маслом</t>
  </si>
  <si>
    <t>150/5</t>
  </si>
  <si>
    <t>Хлеб пшеничный</t>
  </si>
  <si>
    <t>Соус белый молочный</t>
  </si>
  <si>
    <t>Котлета куринная рубленная п/ф</t>
  </si>
  <si>
    <t>хлеб бел.</t>
  </si>
  <si>
    <t>хлеб черн.</t>
  </si>
  <si>
    <t>Хлеб ржаной</t>
  </si>
  <si>
    <t>Кабачковая икра</t>
  </si>
  <si>
    <t>Чай с сахаром</t>
  </si>
  <si>
    <t>Суп с рыбными консерв.</t>
  </si>
  <si>
    <t>Жаркое по домашнему</t>
  </si>
  <si>
    <t>Компот из с/ф</t>
  </si>
  <si>
    <t>2022-01-12 - 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</si>
</sst>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2" fillId="2" borderId="8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/>
    </xf>
    <xf numFmtId="0" fontId="3" fillId="2" borderId="8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2" fillId="2" borderId="20" xfId="0" applyFont="1" applyFill="1" applyBorder="1"/>
    <xf numFmtId="0" fontId="3" fillId="2" borderId="20" xfId="0" applyFont="1" applyFill="1" applyBorder="1"/>
    <xf numFmtId="0" fontId="7" fillId="0" borderId="8" xfId="0" applyFont="1" applyBorder="1"/>
    <xf numFmtId="0" fontId="7" fillId="0" borderId="8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4" fillId="2" borderId="4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/>
    <xf numFmtId="0" fontId="2" fillId="2" borderId="8" xfId="0" applyFont="1" applyFill="1" applyBorder="1" applyAlignment="1"/>
    <xf numFmtId="0" fontId="2" fillId="2" borderId="9" xfId="0" applyFont="1" applyFill="1" applyBorder="1" applyAlignment="1"/>
    <xf numFmtId="0" fontId="3" fillId="2" borderId="17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0" borderId="8" xfId="0" applyFont="1" applyBorder="1"/>
    <xf numFmtId="0" fontId="2" fillId="2" borderId="14" xfId="0" applyFont="1" applyFill="1" applyBorder="1" applyAlignment="1">
      <alignment horizontal="left"/>
    </xf>
    <xf numFmtId="0" fontId="2" fillId="0" borderId="21" xfId="0" applyFont="1" applyBorder="1" applyAlignment="1">
      <alignment vertical="center" wrapText="1"/>
    </xf>
    <xf numFmtId="0" fontId="2" fillId="2" borderId="2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0" borderId="2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7" fillId="0" borderId="8" xfId="0" applyFont="1" applyBorder="1" applyAlignment="1">
      <alignment horizontal="left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5" fillId="2" borderId="2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vertical="center"/>
    </xf>
    <xf numFmtId="14" fontId="4" fillId="2" borderId="8" xfId="0" applyNumberFormat="1" applyFont="1" applyFill="1" applyBorder="1" applyAlignment="1">
      <alignment horizontal="left"/>
    </xf>
    <xf numFmtId="0" fontId="2" fillId="0" borderId="27" xfId="0" applyFont="1" applyBorder="1" applyAlignment="1">
      <alignment vertical="center" wrapText="1"/>
    </xf>
    <xf numFmtId="0" fontId="2" fillId="0" borderId="0" xfId="0" applyFont="1" applyAlignment="1">
      <alignment wrapText="1"/>
    </xf>
    <xf numFmtId="0" fontId="2" fillId="2" borderId="8" xfId="0" applyFont="1" applyFill="1" applyBorder="1" applyAlignment="1">
      <alignment horizontal="left"/>
    </xf>
    <xf numFmtId="0" fontId="2" fillId="0" borderId="28" xfId="0" applyFont="1" applyBorder="1" applyAlignment="1">
      <alignment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F2" sqref="F2"/>
    </sheetView>
  </sheetViews>
  <sheetFormatPr defaultColWidth="9.140625" defaultRowHeight="15" x14ac:dyDescent="0.25"/>
  <cols>
    <col min="1" max="1" width="16" style="1" customWidth="1"/>
    <col min="2" max="2" width="16.7109375" style="1" customWidth="1"/>
    <col min="3" max="3" width="11.85546875" style="1" customWidth="1"/>
    <col min="4" max="4" width="28.7109375" style="1" customWidth="1"/>
    <col min="5" max="5" width="10.42578125" style="1" customWidth="1"/>
    <col min="6" max="6" width="9.140625" style="1"/>
    <col min="7" max="7" width="16.85546875" style="1" customWidth="1"/>
    <col min="8" max="9" width="9.140625" style="1"/>
    <col min="10" max="10" width="15.7109375" style="1" customWidth="1"/>
    <col min="11" max="16384" width="9.140625" style="1"/>
  </cols>
  <sheetData>
    <row r="1" spans="1:10" s="9" customFormat="1" ht="14.25" x14ac:dyDescent="0.2">
      <c r="A1" s="9" t="s">
        <v>1</v>
      </c>
      <c r="B1" s="58" t="s">
        <v>26</v>
      </c>
      <c r="C1" s="59"/>
      <c r="D1" s="60"/>
      <c r="F1" s="61" t="s">
        <v>25</v>
      </c>
      <c r="G1" s="61"/>
      <c r="I1" s="9" t="s">
        <v>12</v>
      </c>
      <c r="J1" s="40" t="s">
        <v>41</v>
      </c>
    </row>
    <row r="3" spans="1:10" ht="15.75" thickBot="1" x14ac:dyDescent="0.3">
      <c r="C3" s="56" t="s">
        <v>13</v>
      </c>
      <c r="D3" s="56"/>
      <c r="E3" s="56"/>
      <c r="F3" s="56"/>
    </row>
    <row r="4" spans="1:10" s="10" customFormat="1" ht="26.25" thickBot="1" x14ac:dyDescent="0.3">
      <c r="A4" s="2" t="s">
        <v>3</v>
      </c>
      <c r="B4" s="3" t="s">
        <v>4</v>
      </c>
      <c r="C4" s="4" t="s">
        <v>2</v>
      </c>
      <c r="D4" s="3" t="s">
        <v>5</v>
      </c>
      <c r="E4" s="4" t="s">
        <v>6</v>
      </c>
      <c r="F4" s="3" t="s">
        <v>7</v>
      </c>
      <c r="G4" s="38" t="s">
        <v>8</v>
      </c>
      <c r="H4" s="3" t="s">
        <v>9</v>
      </c>
      <c r="I4" s="3" t="s">
        <v>10</v>
      </c>
      <c r="J4" s="5" t="s">
        <v>11</v>
      </c>
    </row>
    <row r="5" spans="1:10" ht="15.75" thickBot="1" x14ac:dyDescent="0.3">
      <c r="A5" s="53" t="s">
        <v>14</v>
      </c>
      <c r="B5" s="15" t="s">
        <v>20</v>
      </c>
      <c r="C5" s="11">
        <v>53</v>
      </c>
      <c r="D5" s="28" t="s">
        <v>36</v>
      </c>
      <c r="E5" s="37">
        <v>50</v>
      </c>
      <c r="F5" s="62">
        <v>50</v>
      </c>
      <c r="G5" s="28">
        <v>55</v>
      </c>
      <c r="H5" s="41">
        <v>1.8</v>
      </c>
      <c r="I5" s="30">
        <v>0.05</v>
      </c>
      <c r="J5" s="30">
        <v>4.9000000000000004</v>
      </c>
    </row>
    <row r="6" spans="1:10" ht="15.75" thickBot="1" x14ac:dyDescent="0.3">
      <c r="A6" s="54"/>
      <c r="B6" s="15" t="s">
        <v>23</v>
      </c>
      <c r="C6" s="11">
        <v>332</v>
      </c>
      <c r="D6" s="28" t="s">
        <v>28</v>
      </c>
      <c r="E6" s="29" t="s">
        <v>29</v>
      </c>
      <c r="F6" s="63"/>
      <c r="G6" s="28">
        <v>216.5</v>
      </c>
      <c r="H6" s="30">
        <v>6.2</v>
      </c>
      <c r="I6" s="30">
        <v>5.6</v>
      </c>
      <c r="J6" s="30">
        <v>42.2</v>
      </c>
    </row>
    <row r="7" spans="1:10" ht="15.75" thickBot="1" x14ac:dyDescent="0.3">
      <c r="A7" s="54"/>
      <c r="B7" s="27" t="s">
        <v>15</v>
      </c>
      <c r="C7" s="11">
        <v>171</v>
      </c>
      <c r="D7" s="6" t="s">
        <v>32</v>
      </c>
      <c r="E7" s="29">
        <v>80</v>
      </c>
      <c r="F7" s="63"/>
      <c r="G7" s="28">
        <v>143.75</v>
      </c>
      <c r="H7" s="30">
        <v>15</v>
      </c>
      <c r="I7" s="30">
        <v>5</v>
      </c>
      <c r="J7" s="30">
        <v>9.58</v>
      </c>
    </row>
    <row r="8" spans="1:10" ht="15.75" thickBot="1" x14ac:dyDescent="0.3">
      <c r="A8" s="54"/>
      <c r="B8" s="15"/>
      <c r="C8" s="11">
        <v>227</v>
      </c>
      <c r="D8" s="28" t="s">
        <v>31</v>
      </c>
      <c r="E8" s="29">
        <v>30</v>
      </c>
      <c r="F8" s="63"/>
      <c r="G8" s="34">
        <v>73.7</v>
      </c>
      <c r="H8" s="33">
        <v>5.6</v>
      </c>
      <c r="I8" s="33">
        <v>5.2</v>
      </c>
      <c r="J8" s="33">
        <v>1.1000000000000001</v>
      </c>
    </row>
    <row r="9" spans="1:10" ht="15.75" thickBot="1" x14ac:dyDescent="0.3">
      <c r="A9" s="54"/>
      <c r="B9" s="27" t="s">
        <v>16</v>
      </c>
      <c r="C9" s="11">
        <v>255</v>
      </c>
      <c r="D9" s="28" t="s">
        <v>40</v>
      </c>
      <c r="E9" s="29">
        <v>200</v>
      </c>
      <c r="F9" s="63"/>
      <c r="G9" s="36">
        <v>122</v>
      </c>
      <c r="H9" s="30">
        <v>0.3</v>
      </c>
      <c r="I9" s="30">
        <v>0.1</v>
      </c>
      <c r="J9" s="30">
        <v>29.8</v>
      </c>
    </row>
    <row r="10" spans="1:10" ht="15.75" thickBot="1" x14ac:dyDescent="0.3">
      <c r="A10" s="54"/>
      <c r="B10" s="15" t="s">
        <v>17</v>
      </c>
      <c r="C10" s="11"/>
      <c r="D10" s="28" t="s">
        <v>30</v>
      </c>
      <c r="E10" s="29">
        <v>40</v>
      </c>
      <c r="F10" s="64"/>
      <c r="G10" s="28">
        <v>84</v>
      </c>
      <c r="H10" s="30">
        <v>2.7</v>
      </c>
      <c r="I10" s="30">
        <v>0.98</v>
      </c>
      <c r="J10" s="30">
        <v>16.7</v>
      </c>
    </row>
    <row r="11" spans="1:10" x14ac:dyDescent="0.25">
      <c r="A11" s="55"/>
      <c r="B11" s="15"/>
      <c r="C11" s="6"/>
      <c r="D11" s="28"/>
      <c r="E11" s="29"/>
      <c r="F11" s="6"/>
      <c r="G11" s="13">
        <f>G10+G9+G8+G7+G6+G5</f>
        <v>694.95</v>
      </c>
      <c r="H11" s="13">
        <f>H10+H9+H8+H7+H6+H5</f>
        <v>31.6</v>
      </c>
      <c r="I11" s="13">
        <f>I10+I9+I8+I7+I6+I5</f>
        <v>16.930000000000003</v>
      </c>
      <c r="J11" s="13">
        <f>J10+J9+J8+J7+J6+J5</f>
        <v>104.28</v>
      </c>
    </row>
    <row r="12" spans="1:10" ht="15.75" thickBot="1" x14ac:dyDescent="0.3">
      <c r="A12" s="21" t="s">
        <v>18</v>
      </c>
      <c r="B12" s="7"/>
      <c r="C12" s="7"/>
      <c r="D12" s="7" t="s">
        <v>27</v>
      </c>
      <c r="E12" s="32">
        <v>0.2</v>
      </c>
      <c r="F12" s="32">
        <v>20</v>
      </c>
      <c r="G12" s="7">
        <v>116</v>
      </c>
      <c r="H12" s="7">
        <v>5.6</v>
      </c>
      <c r="I12" s="7">
        <v>6.4</v>
      </c>
      <c r="J12" s="8">
        <v>9.4</v>
      </c>
    </row>
    <row r="15" spans="1:10" ht="15.75" thickBot="1" x14ac:dyDescent="0.3">
      <c r="C15" s="56" t="s">
        <v>24</v>
      </c>
      <c r="D15" s="56"/>
      <c r="E15" s="56"/>
      <c r="F15" s="56"/>
    </row>
    <row r="16" spans="1:10" ht="26.25" thickBot="1" x14ac:dyDescent="0.3">
      <c r="A16" s="2" t="s">
        <v>3</v>
      </c>
      <c r="B16" s="3" t="s">
        <v>4</v>
      </c>
      <c r="C16" s="4" t="s">
        <v>2</v>
      </c>
      <c r="D16" s="3" t="s">
        <v>5</v>
      </c>
      <c r="E16" s="4" t="s">
        <v>6</v>
      </c>
      <c r="F16" s="3" t="s">
        <v>7</v>
      </c>
      <c r="G16" s="4" t="s">
        <v>8</v>
      </c>
      <c r="H16" s="3" t="s">
        <v>9</v>
      </c>
      <c r="I16" s="3" t="s">
        <v>10</v>
      </c>
      <c r="J16" s="5" t="s">
        <v>11</v>
      </c>
    </row>
    <row r="17" spans="1:10" ht="15.75" thickBot="1" x14ac:dyDescent="0.3">
      <c r="A17" s="45" t="s">
        <v>14</v>
      </c>
      <c r="B17" s="15" t="s">
        <v>23</v>
      </c>
      <c r="C17" s="11">
        <v>332</v>
      </c>
      <c r="D17" s="28" t="s">
        <v>28</v>
      </c>
      <c r="E17" s="29" t="s">
        <v>29</v>
      </c>
      <c r="F17" s="65">
        <v>50</v>
      </c>
      <c r="G17" s="28">
        <v>216.5</v>
      </c>
      <c r="H17" s="30">
        <v>6.2</v>
      </c>
      <c r="I17" s="30">
        <v>5.6</v>
      </c>
      <c r="J17" s="30">
        <v>42.2</v>
      </c>
    </row>
    <row r="18" spans="1:10" ht="15.75" thickBot="1" x14ac:dyDescent="0.3">
      <c r="A18" s="46"/>
      <c r="B18" s="27" t="s">
        <v>15</v>
      </c>
      <c r="C18" s="11">
        <v>171</v>
      </c>
      <c r="D18" s="6" t="s">
        <v>32</v>
      </c>
      <c r="E18" s="29">
        <v>80</v>
      </c>
      <c r="F18" s="48"/>
      <c r="G18" s="28">
        <v>143.75</v>
      </c>
      <c r="H18" s="30">
        <v>15</v>
      </c>
      <c r="I18" s="30">
        <v>5</v>
      </c>
      <c r="J18" s="30">
        <v>9.58</v>
      </c>
    </row>
    <row r="19" spans="1:10" ht="15.75" thickBot="1" x14ac:dyDescent="0.3">
      <c r="A19" s="46"/>
      <c r="B19" s="27"/>
      <c r="C19" s="11">
        <v>227</v>
      </c>
      <c r="D19" s="28" t="s">
        <v>31</v>
      </c>
      <c r="E19" s="29">
        <v>30</v>
      </c>
      <c r="F19" s="48"/>
      <c r="G19" s="34">
        <v>73.7</v>
      </c>
      <c r="H19" s="33">
        <v>5.6</v>
      </c>
      <c r="I19" s="33">
        <v>5.2</v>
      </c>
      <c r="J19" s="33">
        <v>1.1000000000000001</v>
      </c>
    </row>
    <row r="20" spans="1:10" ht="15.75" thickBot="1" x14ac:dyDescent="0.3">
      <c r="A20" s="46"/>
      <c r="B20" s="27" t="s">
        <v>16</v>
      </c>
      <c r="C20" s="11">
        <v>255</v>
      </c>
      <c r="D20" s="28" t="s">
        <v>40</v>
      </c>
      <c r="E20" s="29">
        <v>200</v>
      </c>
      <c r="F20" s="48"/>
      <c r="G20" s="36">
        <v>122</v>
      </c>
      <c r="H20" s="30">
        <v>0.3</v>
      </c>
      <c r="I20" s="30">
        <v>0.1</v>
      </c>
      <c r="J20" s="30">
        <v>29.8</v>
      </c>
    </row>
    <row r="21" spans="1:10" ht="15.75" thickBot="1" x14ac:dyDescent="0.3">
      <c r="A21" s="46"/>
      <c r="B21" s="15" t="s">
        <v>17</v>
      </c>
      <c r="C21" s="11"/>
      <c r="D21" s="28" t="s">
        <v>30</v>
      </c>
      <c r="E21" s="29">
        <v>40</v>
      </c>
      <c r="F21" s="48"/>
      <c r="G21" s="28">
        <v>84</v>
      </c>
      <c r="H21" s="30">
        <v>2.7</v>
      </c>
      <c r="I21" s="30">
        <v>0.98</v>
      </c>
      <c r="J21" s="30">
        <v>16.7</v>
      </c>
    </row>
    <row r="22" spans="1:10" x14ac:dyDescent="0.25">
      <c r="A22" s="57"/>
      <c r="B22" s="6"/>
      <c r="C22" s="12"/>
      <c r="D22" s="6"/>
      <c r="E22" s="6"/>
      <c r="F22" s="39"/>
      <c r="G22" s="23">
        <f>G17+G18+G20+G19+G21</f>
        <v>639.95000000000005</v>
      </c>
      <c r="H22" s="23">
        <f t="shared" ref="H22:J22" si="0">H17+H18+H20+H19+H21</f>
        <v>29.8</v>
      </c>
      <c r="I22" s="23">
        <f t="shared" si="0"/>
        <v>16.88</v>
      </c>
      <c r="J22" s="23">
        <f t="shared" si="0"/>
        <v>99.38</v>
      </c>
    </row>
    <row r="23" spans="1:10" ht="15.75" thickBot="1" x14ac:dyDescent="0.3">
      <c r="A23" s="22" t="s">
        <v>18</v>
      </c>
      <c r="B23" s="12"/>
      <c r="C23" s="12"/>
      <c r="D23" s="7" t="s">
        <v>27</v>
      </c>
      <c r="E23" s="12">
        <v>0.2</v>
      </c>
      <c r="F23" s="11">
        <v>20</v>
      </c>
      <c r="G23" s="24">
        <v>116</v>
      </c>
      <c r="H23" s="24">
        <v>5.6</v>
      </c>
      <c r="I23" s="24">
        <v>6.4</v>
      </c>
      <c r="J23" s="25">
        <v>9.4</v>
      </c>
    </row>
    <row r="24" spans="1:10" ht="15.75" thickBot="1" x14ac:dyDescent="0.3">
      <c r="A24" s="26"/>
      <c r="B24" s="50"/>
      <c r="C24" s="51"/>
      <c r="D24" s="51"/>
      <c r="E24" s="51"/>
      <c r="F24" s="51"/>
      <c r="G24" s="51"/>
      <c r="H24" s="51"/>
      <c r="I24" s="51"/>
      <c r="J24" s="52"/>
    </row>
    <row r="25" spans="1:10" ht="15.75" thickBot="1" x14ac:dyDescent="0.3">
      <c r="A25" s="45" t="s">
        <v>19</v>
      </c>
      <c r="B25" s="14" t="s">
        <v>20</v>
      </c>
      <c r="C25" s="12">
        <v>53</v>
      </c>
      <c r="D25" s="28" t="s">
        <v>36</v>
      </c>
      <c r="E25" s="35">
        <v>50</v>
      </c>
      <c r="F25" s="48">
        <v>55</v>
      </c>
      <c r="G25" s="28">
        <v>55</v>
      </c>
      <c r="H25" s="41">
        <v>1.8</v>
      </c>
      <c r="I25" s="30">
        <v>0.05</v>
      </c>
      <c r="J25" s="30">
        <v>4.9000000000000004</v>
      </c>
    </row>
    <row r="26" spans="1:10" ht="18" customHeight="1" thickBot="1" x14ac:dyDescent="0.3">
      <c r="A26" s="46"/>
      <c r="B26" s="14" t="s">
        <v>21</v>
      </c>
      <c r="C26" s="11">
        <v>95</v>
      </c>
      <c r="D26" s="42" t="s">
        <v>38</v>
      </c>
      <c r="E26" s="35">
        <v>200</v>
      </c>
      <c r="F26" s="48"/>
      <c r="G26" s="41">
        <v>115</v>
      </c>
      <c r="H26" s="41">
        <v>8.6</v>
      </c>
      <c r="I26" s="30">
        <v>3.4</v>
      </c>
      <c r="J26" s="30">
        <v>16</v>
      </c>
    </row>
    <row r="27" spans="1:10" ht="15.75" thickBot="1" x14ac:dyDescent="0.3">
      <c r="A27" s="46"/>
      <c r="B27" s="14" t="s">
        <v>22</v>
      </c>
      <c r="C27" s="11">
        <v>259</v>
      </c>
      <c r="D27" s="28" t="s">
        <v>39</v>
      </c>
      <c r="E27" s="35">
        <v>250</v>
      </c>
      <c r="F27" s="48"/>
      <c r="G27" s="44">
        <v>466</v>
      </c>
      <c r="H27" s="41">
        <v>30.9</v>
      </c>
      <c r="I27" s="30">
        <v>32</v>
      </c>
      <c r="J27" s="30">
        <v>27.8</v>
      </c>
    </row>
    <row r="28" spans="1:10" ht="15.75" thickBot="1" x14ac:dyDescent="0.3">
      <c r="A28" s="46"/>
      <c r="B28" s="27" t="s">
        <v>16</v>
      </c>
      <c r="C28" s="11">
        <v>271</v>
      </c>
      <c r="D28" s="28" t="s">
        <v>37</v>
      </c>
      <c r="E28" s="43">
        <v>200</v>
      </c>
      <c r="F28" s="48"/>
      <c r="G28" s="28">
        <v>37</v>
      </c>
      <c r="H28" s="30">
        <v>0.1</v>
      </c>
      <c r="I28" s="30">
        <v>0</v>
      </c>
      <c r="J28" s="30">
        <v>9.3000000000000007</v>
      </c>
    </row>
    <row r="29" spans="1:10" ht="15.75" thickBot="1" x14ac:dyDescent="0.3">
      <c r="A29" s="46"/>
      <c r="B29" s="15" t="s">
        <v>33</v>
      </c>
      <c r="C29" s="12"/>
      <c r="D29" s="18" t="s">
        <v>0</v>
      </c>
      <c r="E29" s="35">
        <v>30</v>
      </c>
      <c r="F29" s="48"/>
      <c r="G29" s="28">
        <v>84</v>
      </c>
      <c r="H29" s="30">
        <v>2.7</v>
      </c>
      <c r="I29" s="30">
        <v>0.98</v>
      </c>
      <c r="J29" s="30">
        <v>16.7</v>
      </c>
    </row>
    <row r="30" spans="1:10" x14ac:dyDescent="0.25">
      <c r="A30" s="46"/>
      <c r="B30" s="15" t="s">
        <v>34</v>
      </c>
      <c r="C30" s="12"/>
      <c r="D30" s="18" t="s">
        <v>35</v>
      </c>
      <c r="E30" s="35">
        <v>30</v>
      </c>
      <c r="F30" s="49"/>
      <c r="G30" s="19">
        <v>59.7</v>
      </c>
      <c r="H30" s="19">
        <v>1.74</v>
      </c>
      <c r="I30" s="19">
        <v>0.33</v>
      </c>
      <c r="J30" s="20">
        <v>12.99</v>
      </c>
    </row>
    <row r="31" spans="1:10" x14ac:dyDescent="0.25">
      <c r="A31" s="46"/>
      <c r="B31" s="15"/>
      <c r="C31" s="12"/>
      <c r="D31" s="18"/>
      <c r="E31" s="35"/>
      <c r="F31" s="6"/>
      <c r="G31" s="19"/>
      <c r="H31" s="19"/>
      <c r="I31" s="19"/>
      <c r="J31" s="20"/>
    </row>
    <row r="32" spans="1:10" ht="15.75" thickBot="1" x14ac:dyDescent="0.3">
      <c r="A32" s="47"/>
      <c r="B32" s="16"/>
      <c r="C32" s="16"/>
      <c r="D32" s="16"/>
      <c r="E32" s="16"/>
      <c r="F32" s="31">
        <v>125</v>
      </c>
      <c r="G32" s="17">
        <f>G26+G27+G28+G29+G30+G31+G25</f>
        <v>816.7</v>
      </c>
      <c r="H32" s="17">
        <f t="shared" ref="H32:J32" si="1">H26+H27+H28+H29+H30+H31+H25</f>
        <v>45.84</v>
      </c>
      <c r="I32" s="17">
        <f t="shared" si="1"/>
        <v>36.759999999999991</v>
      </c>
      <c r="J32" s="17">
        <f t="shared" si="1"/>
        <v>87.69</v>
      </c>
    </row>
  </sheetData>
  <mergeCells count="11">
    <mergeCell ref="B1:D1"/>
    <mergeCell ref="C3:F3"/>
    <mergeCell ref="F1:G1"/>
    <mergeCell ref="F5:F10"/>
    <mergeCell ref="F17:F21"/>
    <mergeCell ref="A25:A32"/>
    <mergeCell ref="F25:F30"/>
    <mergeCell ref="B24:J24"/>
    <mergeCell ref="A5:A11"/>
    <mergeCell ref="C15:F15"/>
    <mergeCell ref="A17:A2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Acer</cp:lastModifiedBy>
  <dcterms:created xsi:type="dcterms:W3CDTF">2021-05-25T02:32:56Z</dcterms:created>
  <dcterms:modified xsi:type="dcterms:W3CDTF">2022-01-08T00:57:44Z</dcterms:modified>
</cp:coreProperties>
</file>